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<sst xmlns="http://schemas.openxmlformats.org/spreadsheetml/2006/main" count="64" uniqueCount="36">
  <si>
    <t>MJ</t>
  </si>
  <si>
    <t>Počet MJ</t>
  </si>
  <si>
    <t>Plánované umístění</t>
  </si>
  <si>
    <t>ks</t>
  </si>
  <si>
    <t>Jednotková cena bez DPH (CZK)</t>
  </si>
  <si>
    <t>Cena celkem              bez DPH (CZK)</t>
  </si>
  <si>
    <t xml:space="preserve">1 ks  MŠ Stadtrodská               1 ks  MŠ Pošumavská </t>
  </si>
  <si>
    <t>Specifikace položky</t>
  </si>
  <si>
    <t>MŠ Stadtrodská</t>
  </si>
  <si>
    <t>MŠ Pošumavská</t>
  </si>
  <si>
    <r>
      <rPr>
        <b/>
        <sz val="11"/>
        <color theme="1"/>
        <rFont val="Calibri"/>
        <family val="2"/>
        <scheme val="minor"/>
      </rPr>
      <t>Elektrická nerezová škrabka</t>
    </r>
    <r>
      <rPr>
        <sz val="11"/>
        <color theme="1"/>
        <rFont val="Calibri"/>
        <family val="2"/>
        <scheme val="minor"/>
      </rPr>
      <t xml:space="preserve"> pro škrábání, loupání a mytí brambor, kořenové zeleniny i cibule, na 12 kg brambor, výkon 200 kg/hod., délka loupání 1,5 - 3 min.  </t>
    </r>
  </si>
  <si>
    <t>MŠ Sadová</t>
  </si>
  <si>
    <t>komplet</t>
  </si>
  <si>
    <t xml:space="preserve"> MŠ P. Velikého</t>
  </si>
  <si>
    <t>MŠ Tyršova</t>
  </si>
  <si>
    <t>UCHAZEČ VYPLNÍ POUZE ŽLUTĚ OZNAČENÁ POLE!</t>
  </si>
  <si>
    <t>CELKOVÁ CENA ZAKÁZKY BEZ DPH (CZK)</t>
  </si>
  <si>
    <t>Konkrétní specifikace nabízeného zboží - nabídka dodavatele</t>
  </si>
  <si>
    <t xml:space="preserve">Příloha č. 1 kupní smlouvy - položkový rozpočt </t>
  </si>
  <si>
    <r>
      <rPr>
        <b/>
        <sz val="11"/>
        <color theme="1"/>
        <rFont val="Calibri"/>
        <family val="2"/>
        <scheme val="minor"/>
      </rPr>
      <t xml:space="preserve">Myčka nádobí </t>
    </r>
    <r>
      <rPr>
        <sz val="11"/>
        <color theme="1"/>
        <rFont val="Calibri"/>
        <family val="2"/>
        <scheme val="minor"/>
      </rPr>
      <t xml:space="preserve">(600x600x830 mm), podstolové provedení, 230V, 3,7 kW, odpadové i oplachové čerpadlo - včetně podstavce pod myčku (600x600x400 mm, možnost uložení 3 košů 500x500 mm) </t>
    </r>
  </si>
  <si>
    <r>
      <t xml:space="preserve">Elektrická mlutifunkční pánev </t>
    </r>
    <r>
      <rPr>
        <sz val="11"/>
        <color theme="1"/>
        <rFont val="Calibri"/>
        <family val="2"/>
        <scheme val="minor"/>
      </rPr>
      <t>(celonerezová vana, masivní dno 16 mm, objem vany 16 l, rozměr vany 300x680x100 mm, výpusť do podestavby do GN, rozměry š. 400 x h. 900 x v. 900, příkon 5,2 kW, 400V/3N)</t>
    </r>
  </si>
  <si>
    <r>
      <rPr>
        <b/>
        <sz val="11"/>
        <color theme="1"/>
        <rFont val="Calibri"/>
        <family val="2"/>
        <scheme val="minor"/>
      </rPr>
      <t xml:space="preserve">Myčka na černé nádobí s odpadovým čerpadlem s elektronicky řízeným vypouštěním </t>
    </r>
    <r>
      <rPr>
        <sz val="11"/>
        <color theme="1"/>
        <rFont val="Calibri"/>
        <family val="2"/>
        <scheme val="minor"/>
      </rPr>
      <t xml:space="preserve">(rozměry š. 600x h. 700x v. 1228 mm, celonerezové dvouplášťové provedení, elektronické ovládání - LCD multifunkční displej, 3-ramenná kompozitní horní a dolní mycí/oplachová ramena se systémem click-clack pro snadné odejmutí, dvouproudové mycí čerpadlo, samočistící program, nerezový filtr vany, využitelná výška dveří 405 mm) </t>
    </r>
  </si>
  <si>
    <r>
      <rPr>
        <b/>
        <sz val="11"/>
        <color theme="1"/>
        <rFont val="Calibri"/>
        <family val="2"/>
        <scheme val="minor"/>
      </rPr>
      <t>Kombinovaný sporák</t>
    </r>
    <r>
      <rPr>
        <sz val="11"/>
        <color theme="1"/>
        <rFont val="Calibri"/>
        <family val="2"/>
        <scheme val="minor"/>
      </rPr>
      <t xml:space="preserve"> (rozměry š. 900x h. 900x v. 900 mm, napětí 400 V, příkony v kW:  trouba 4, malý hořák 3, velký hořák 5, regulace 50-300°C, tepelný příkon 18 kW, varná plocha 820x660 mm, vnitřní rozměr 540x700x280 mm, sporák se skládá z horní plynové části a podstavce se seřizovatelnými nožičkami, ve kterém je umístěna elektrická smaltovaná trouba s horním a dolním topným tělesem se samostatnou regulací teploty a signalizací zapnutého stavu, vařidlovou část tvoří horní rám, spolu s bočními a zadní stěnou z nerezavějícího plechu a dno, v horním rámu jsou 4 plynové hořáky ovládané zepředu 4 regulačními kohouty vybavenými ternoelektrickými pojistkami, z čela pod ovládacím panelem je výsuvná odkapní mísa pro přeteklé suroviny)</t>
    </r>
  </si>
  <si>
    <r>
      <rPr>
        <b/>
        <sz val="11"/>
        <color theme="1"/>
        <rFont val="Calibri"/>
        <family val="2"/>
        <scheme val="minor"/>
      </rPr>
      <t xml:space="preserve">Nerez vodní lázeň </t>
    </r>
    <r>
      <rPr>
        <sz val="11"/>
        <color theme="1"/>
        <rFont val="Calibri"/>
        <family val="2"/>
        <scheme val="minor"/>
      </rPr>
      <t>pro výd</t>
    </r>
    <r>
      <rPr>
        <sz val="11"/>
        <rFont val="Calibri"/>
        <family val="2"/>
        <scheme val="minor"/>
      </rPr>
      <t>ej jídel (2 x gn 1/1, š. 650x h. 900x v.900 mm, 230V), 1,4 kW, ovládání na kratší straně</t>
    </r>
  </si>
  <si>
    <r>
      <rPr>
        <b/>
        <sz val="11"/>
        <color theme="1"/>
        <rFont val="Calibri"/>
        <family val="2"/>
        <scheme val="minor"/>
      </rPr>
      <t>Chladnička bílá</t>
    </r>
    <r>
      <rPr>
        <sz val="11"/>
        <color theme="1"/>
        <rFont val="Calibri"/>
        <family val="2"/>
        <scheme val="minor"/>
      </rPr>
      <t xml:space="preserve"> (š. 777x h. 695x v. 1895 mm, 230V) , ventilované chlazení, digitální termostat + 2 až +8° C, 4 police, prostor pro přepravku nebo GN 2/1</t>
    </r>
  </si>
  <si>
    <r>
      <rPr>
        <b/>
        <sz val="11"/>
        <color theme="1"/>
        <rFont val="Calibri"/>
        <family val="2"/>
        <scheme val="minor"/>
      </rPr>
      <t>Nástěnná digestoř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nerez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(1500x1100x350 mm) bez ventilátoru, příprava pro spojení digestoří, vyústění digestoře doprava</t>
    </r>
  </si>
  <si>
    <r>
      <rPr>
        <b/>
        <sz val="11"/>
        <rFont val="Calibri"/>
        <family val="2"/>
        <scheme val="minor"/>
      </rPr>
      <t>Nerez uzavřený stůl</t>
    </r>
    <r>
      <rPr>
        <sz val="11"/>
        <rFont val="Calibri"/>
        <family val="2"/>
        <scheme val="minor"/>
      </rPr>
      <t xml:space="preserve"> s pojízdnými dveřmi pro ukládání stolního nádobi (š. 1400x h. 550x v. 900 mm, 1x police, bez lemu)</t>
    </r>
  </si>
  <si>
    <r>
      <rPr>
        <b/>
        <sz val="11"/>
        <rFont val="Calibri"/>
        <family val="2"/>
        <scheme val="minor"/>
      </rPr>
      <t>Elektrický sporák s troubou</t>
    </r>
    <r>
      <rPr>
        <sz val="11"/>
        <rFont val="Calibri"/>
        <family val="2"/>
        <scheme val="minor"/>
      </rPr>
      <t xml:space="preserve"> (4x čtvercová plotna 300x300 mm nebo 2x velký obdélník, 4 kW, statická trouba pro GN2/1 - rozměr trouby š. 680x h. 730x v. 340 mm, rozměry š. 800x h. 900x v. 900, příkon v rozmezí 20,7 - 22,7 kW, 400V/3N) </t>
    </r>
  </si>
  <si>
    <r>
      <rPr>
        <b/>
        <sz val="11"/>
        <rFont val="Calibri"/>
        <family val="2"/>
        <scheme val="minor"/>
      </rPr>
      <t>Průchozí myčka nádobí a černého nádobí s rekuperací</t>
    </r>
    <r>
      <rPr>
        <sz val="11"/>
        <rFont val="Calibri"/>
        <family val="2"/>
        <scheme val="minor"/>
      </rPr>
      <t xml:space="preserve">, přímé provední, s tlakovým oplachovým čerpadlem, dvouplášťové celonerezové provedení (výkon až 50 košů/hod., min. rozměr koše 500x500 mm, otevírání dveří nahoru , rozměry vždy šířka x hloubka x výška v mm: max. 725 x max.836xmax.1565mm, a s tím související 1 ks nerezový vstupní stůl (š.1300 s dřezem 400x500x250 a tlakovou sprchou) a 1 ks výstupní stůl nerez ( š. 680) </t>
    </r>
  </si>
  <si>
    <r>
      <rPr>
        <b/>
        <sz val="11"/>
        <rFont val="Calibri"/>
        <family val="2"/>
        <scheme val="minor"/>
      </rPr>
      <t>Kuchyňský robo</t>
    </r>
    <r>
      <rPr>
        <sz val="11"/>
        <rFont val="Calibri"/>
        <family val="2"/>
        <scheme val="minor"/>
      </rPr>
      <t>t (hnětač- mísič - šlehač mixér+foodprocesor+mlýnek na maso, mísa 6,7 l, kryt proti rozstřiku dvoudílný</t>
    </r>
  </si>
  <si>
    <r>
      <rPr>
        <b/>
        <sz val="11"/>
        <rFont val="Calibri"/>
        <family val="2"/>
        <scheme val="minor"/>
      </rPr>
      <t>Lednice nerezová</t>
    </r>
    <r>
      <rPr>
        <sz val="11"/>
        <rFont val="Calibri"/>
        <family val="2"/>
        <scheme val="minor"/>
      </rPr>
      <t xml:space="preserve"> (ventilované chlazení, digitální termostat + 2 až +8° C, 4 police, prostor pro přepravku nebo GN 2/1, rozměry š. 777x h. 695x v. 1895 mm), pravé otevírání dveří</t>
    </r>
  </si>
  <si>
    <r>
      <rPr>
        <b/>
        <sz val="11"/>
        <rFont val="Calibri"/>
        <family val="2"/>
        <scheme val="minor"/>
      </rPr>
      <t>Vozík servírovací nerez</t>
    </r>
    <r>
      <rPr>
        <b/>
        <strike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 3 patrový s celoobvodovým záchytným okrajem, š. 1000 x h. 650x v. 950, max. zatížení 120 kg</t>
    </r>
  </si>
  <si>
    <r>
      <rPr>
        <b/>
        <sz val="11"/>
        <rFont val="Calibri"/>
        <family val="2"/>
        <scheme val="minor"/>
      </rPr>
      <t xml:space="preserve">Váha kuchyňská stolní </t>
    </r>
    <r>
      <rPr>
        <sz val="11"/>
        <rFont val="Calibri"/>
        <family val="2"/>
        <scheme val="minor"/>
      </rPr>
      <t xml:space="preserve"> váživost 10/20 kg, 1-ES ověření, rozměry h. max. 260x š. do 300 mm, v. bez limitu, součástí adaptér AC 230- možno i monočlánek 1,5 V</t>
    </r>
  </si>
  <si>
    <r>
      <rPr>
        <b/>
        <sz val="11"/>
        <rFont val="Calibri"/>
        <family val="2"/>
        <scheme val="minor"/>
      </rPr>
      <t>Chladící stavebnicový box</t>
    </r>
    <r>
      <rPr>
        <sz val="11"/>
        <rFont val="Calibri"/>
        <family val="2"/>
        <scheme val="minor"/>
      </rPr>
      <t xml:space="preserve"> (rozměry v cm: výška 220 x hloubka 196 x šířka 136, objem chladničky 4410 l, box s nerezovou podlahou a dveřmi, utěsnění jednotlivých panelů systémem pero-drážka, profilované sendvičové panely z pozinkovaného ocelového plechu, šíře izolace 80 mm, dvojité těsnění dveří - světlost dveří 80x185 cm, účinná polyuretanová izolace zaručující nízkou spotřebu energie, dveře se zámkem, otevírání dveří zevnitř, chladicí bloková jednotka, duralové police do chladícího boxu - 1x v.1700mmx š.373mm, d.1858mm a 1x v .1700mmx š.373mm, d.1330mm ) </t>
    </r>
  </si>
  <si>
    <r>
      <rPr>
        <b/>
        <sz val="11"/>
        <rFont val="Calibri"/>
        <family val="2"/>
        <scheme val="minor"/>
      </rPr>
      <t xml:space="preserve">Univerzální kuchyňský robot </t>
    </r>
    <r>
      <rPr>
        <sz val="11"/>
        <rFont val="Calibri"/>
        <family val="2"/>
        <scheme val="minor"/>
      </rPr>
      <t xml:space="preserve">( nádoba 50 l, metla, hák, míchač, nerezový zákryt, mechanické ovládání s časovačem, signalizací a STOP tlačítkem, zavážecí vozík na kotlík, napětí 400 V, příkon 1,5 kW, 3 rychlosti) </t>
    </r>
  </si>
  <si>
    <r>
      <rPr>
        <b/>
        <sz val="11"/>
        <color theme="1"/>
        <rFont val="Calibri"/>
        <family val="2"/>
        <scheme val="minor"/>
      </rPr>
      <t>Průchozí myčka na stolní nádobí</t>
    </r>
    <r>
      <rPr>
        <sz val="11"/>
        <color theme="1"/>
        <rFont val="Calibri"/>
        <family val="2"/>
        <scheme val="minor"/>
      </rPr>
      <t xml:space="preserve">  rohové provedení, odpadové čerpadlo, oplachové čerpadlo, rozměry vždy šířka x hloubka x výška (630x750x1465 mm, 400V, 11,7kW), </t>
    </r>
    <r>
      <rPr>
        <sz val="11"/>
        <rFont val="Calibri"/>
        <family val="2"/>
        <scheme val="minor"/>
      </rPr>
      <t xml:space="preserve"> nerezový vstupní stůl k myčce (1200x750x850 mm) s dřezem (450 x 450x 250 mm),</t>
    </r>
    <r>
      <rPr>
        <sz val="11"/>
        <color theme="1"/>
        <rFont val="Calibri"/>
        <family val="2"/>
        <scheme val="minor"/>
      </rPr>
      <t xml:space="preserve">   výstupní stůl nerez (1200x750x850 mm) s prolisovanou deskou(800x 700 x850 mm) a dřezem 600 x500 x300 mm), 1 ks  změkčovače vody, 2 ks oplachových sprch.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</si>
</sst>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trike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2" borderId="5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2" borderId="10" xfId="0" applyFont="1" applyFill="1" applyBorder="1"/>
    <xf numFmtId="0" fontId="2" fillId="2" borderId="10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4" borderId="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4" fillId="4" borderId="11" xfId="0" applyFont="1" applyFill="1" applyBorder="1" applyAlignment="1">
      <alignment vertical="top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0" fillId="4" borderId="2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workbookViewId="0" topLeftCell="A7">
      <selection activeCell="A10" sqref="A10"/>
    </sheetView>
  </sheetViews>
  <sheetFormatPr defaultColWidth="9.140625" defaultRowHeight="15"/>
  <cols>
    <col min="1" max="1" width="113.28125" style="0" customWidth="1"/>
    <col min="3" max="3" width="12.421875" style="0" customWidth="1"/>
    <col min="4" max="4" width="15.421875" style="0" customWidth="1"/>
    <col min="5" max="5" width="17.8515625" style="0" customWidth="1"/>
    <col min="6" max="6" width="19.140625" style="0" customWidth="1"/>
    <col min="7" max="7" width="31.28125" style="0" customWidth="1"/>
  </cols>
  <sheetData>
    <row r="1" spans="1:6" ht="18.75">
      <c r="A1" s="1" t="s">
        <v>18</v>
      </c>
      <c r="B1" s="1"/>
      <c r="C1" s="1"/>
      <c r="D1" s="1"/>
      <c r="E1" s="1"/>
      <c r="F1" s="1"/>
    </row>
    <row r="2" ht="30.75" customHeight="1" thickBot="1">
      <c r="A2" t="s">
        <v>15</v>
      </c>
    </row>
    <row r="3" spans="1:7" ht="45" customHeight="1" thickBot="1">
      <c r="A3" s="3" t="s">
        <v>7</v>
      </c>
      <c r="B3" s="5" t="s">
        <v>0</v>
      </c>
      <c r="C3" s="5" t="s">
        <v>1</v>
      </c>
      <c r="D3" s="10" t="s">
        <v>4</v>
      </c>
      <c r="E3" s="5" t="s">
        <v>5</v>
      </c>
      <c r="F3" s="13" t="s">
        <v>2</v>
      </c>
      <c r="G3" s="29" t="s">
        <v>17</v>
      </c>
    </row>
    <row r="4" spans="1:7" ht="66.75" customHeight="1">
      <c r="A4" s="21" t="s">
        <v>21</v>
      </c>
      <c r="B4" s="25" t="s">
        <v>3</v>
      </c>
      <c r="C4" s="6">
        <v>2</v>
      </c>
      <c r="D4" s="11"/>
      <c r="E4" s="8">
        <f>C4*D4</f>
        <v>0</v>
      </c>
      <c r="F4" s="14" t="s">
        <v>6</v>
      </c>
      <c r="G4" s="16"/>
    </row>
    <row r="5" spans="1:7" ht="45">
      <c r="A5" s="28" t="s">
        <v>34</v>
      </c>
      <c r="B5" s="24" t="s">
        <v>3</v>
      </c>
      <c r="C5" s="7">
        <v>2</v>
      </c>
      <c r="D5" s="12"/>
      <c r="E5" s="9">
        <f>C5*D5</f>
        <v>0</v>
      </c>
      <c r="F5" s="15" t="s">
        <v>6</v>
      </c>
      <c r="G5" s="16"/>
    </row>
    <row r="6" spans="1:7" ht="109.5" customHeight="1">
      <c r="A6" s="22" t="s">
        <v>22</v>
      </c>
      <c r="B6" s="24" t="s">
        <v>3</v>
      </c>
      <c r="C6" s="7">
        <v>1</v>
      </c>
      <c r="D6" s="12"/>
      <c r="E6" s="9">
        <f aca="true" t="shared" si="0" ref="E6:E21">C6*D6</f>
        <v>0</v>
      </c>
      <c r="F6" s="15" t="s">
        <v>8</v>
      </c>
      <c r="G6" s="16"/>
    </row>
    <row r="7" spans="1:7" ht="37.5" customHeight="1">
      <c r="A7" s="4" t="s">
        <v>10</v>
      </c>
      <c r="B7" s="24" t="s">
        <v>3</v>
      </c>
      <c r="C7" s="7">
        <v>1</v>
      </c>
      <c r="D7" s="12"/>
      <c r="E7" s="9">
        <f t="shared" si="0"/>
        <v>0</v>
      </c>
      <c r="F7" s="15" t="s">
        <v>9</v>
      </c>
      <c r="G7" s="16"/>
    </row>
    <row r="8" spans="1:8" ht="79.5" customHeight="1">
      <c r="A8" s="27" t="s">
        <v>33</v>
      </c>
      <c r="B8" s="24" t="s">
        <v>12</v>
      </c>
      <c r="C8" s="7">
        <v>1</v>
      </c>
      <c r="D8" s="12"/>
      <c r="E8" s="9">
        <f t="shared" si="0"/>
        <v>0</v>
      </c>
      <c r="F8" s="15" t="s">
        <v>9</v>
      </c>
      <c r="G8" s="17"/>
      <c r="H8" s="2"/>
    </row>
    <row r="9" spans="1:7" ht="30">
      <c r="A9" s="20" t="s">
        <v>19</v>
      </c>
      <c r="B9" s="24" t="s">
        <v>3</v>
      </c>
      <c r="C9" s="7">
        <v>4</v>
      </c>
      <c r="D9" s="12"/>
      <c r="E9" s="9">
        <f t="shared" si="0"/>
        <v>0</v>
      </c>
      <c r="F9" s="15" t="s">
        <v>11</v>
      </c>
      <c r="G9" s="16"/>
    </row>
    <row r="10" spans="1:7" ht="60.75" customHeight="1">
      <c r="A10" s="33" t="s">
        <v>35</v>
      </c>
      <c r="B10" s="24" t="s">
        <v>12</v>
      </c>
      <c r="C10" s="7">
        <v>1</v>
      </c>
      <c r="D10" s="12"/>
      <c r="E10" s="9">
        <f t="shared" si="0"/>
        <v>0</v>
      </c>
      <c r="F10" s="15" t="s">
        <v>13</v>
      </c>
      <c r="G10" s="16"/>
    </row>
    <row r="11" spans="1:7" ht="32.25" customHeight="1">
      <c r="A11" s="26" t="s">
        <v>25</v>
      </c>
      <c r="B11" s="24" t="s">
        <v>3</v>
      </c>
      <c r="C11" s="7">
        <v>2</v>
      </c>
      <c r="D11" s="12"/>
      <c r="E11" s="9">
        <f t="shared" si="0"/>
        <v>0</v>
      </c>
      <c r="F11" s="15" t="s">
        <v>13</v>
      </c>
      <c r="G11" s="16"/>
    </row>
    <row r="12" spans="1:7" ht="32.25" customHeight="1">
      <c r="A12" s="23" t="s">
        <v>24</v>
      </c>
      <c r="B12" s="24" t="s">
        <v>3</v>
      </c>
      <c r="C12" s="7">
        <v>1</v>
      </c>
      <c r="D12" s="12"/>
      <c r="E12" s="9">
        <f t="shared" si="0"/>
        <v>0</v>
      </c>
      <c r="F12" s="15" t="s">
        <v>13</v>
      </c>
      <c r="G12" s="16"/>
    </row>
    <row r="13" spans="1:7" ht="22.5" customHeight="1">
      <c r="A13" s="26" t="s">
        <v>23</v>
      </c>
      <c r="B13" s="24" t="s">
        <v>3</v>
      </c>
      <c r="C13" s="7">
        <v>1</v>
      </c>
      <c r="D13" s="12"/>
      <c r="E13" s="9">
        <f t="shared" si="0"/>
        <v>0</v>
      </c>
      <c r="F13" s="15" t="s">
        <v>13</v>
      </c>
      <c r="G13" s="16"/>
    </row>
    <row r="14" spans="1:7" ht="24" customHeight="1">
      <c r="A14" s="27" t="s">
        <v>26</v>
      </c>
      <c r="B14" s="24" t="s">
        <v>3</v>
      </c>
      <c r="C14" s="7">
        <v>1</v>
      </c>
      <c r="D14" s="12"/>
      <c r="E14" s="9">
        <f aca="true" t="shared" si="1" ref="E14">C14*D14</f>
        <v>0</v>
      </c>
      <c r="F14" s="15" t="s">
        <v>13</v>
      </c>
      <c r="G14" s="16"/>
    </row>
    <row r="15" spans="1:7" ht="30">
      <c r="A15" s="27" t="s">
        <v>27</v>
      </c>
      <c r="B15" s="24" t="s">
        <v>3</v>
      </c>
      <c r="C15" s="7">
        <v>1</v>
      </c>
      <c r="D15" s="12"/>
      <c r="E15" s="9">
        <f t="shared" si="0"/>
        <v>0</v>
      </c>
      <c r="F15" s="15" t="s">
        <v>14</v>
      </c>
      <c r="G15" s="16"/>
    </row>
    <row r="16" spans="1:7" ht="30">
      <c r="A16" s="19" t="s">
        <v>20</v>
      </c>
      <c r="B16" s="24" t="s">
        <v>3</v>
      </c>
      <c r="C16" s="7">
        <v>1</v>
      </c>
      <c r="D16" s="12"/>
      <c r="E16" s="9">
        <f t="shared" si="0"/>
        <v>0</v>
      </c>
      <c r="F16" s="15" t="s">
        <v>14</v>
      </c>
      <c r="G16" s="16"/>
    </row>
    <row r="17" spans="1:7" ht="60">
      <c r="A17" s="27" t="s">
        <v>28</v>
      </c>
      <c r="B17" s="24" t="s">
        <v>12</v>
      </c>
      <c r="C17" s="7">
        <v>1</v>
      </c>
      <c r="D17" s="12"/>
      <c r="E17" s="9">
        <f t="shared" si="0"/>
        <v>0</v>
      </c>
      <c r="F17" s="15" t="s">
        <v>14</v>
      </c>
      <c r="G17" s="16"/>
    </row>
    <row r="18" spans="1:7" ht="30">
      <c r="A18" s="27" t="s">
        <v>30</v>
      </c>
      <c r="B18" s="24" t="s">
        <v>3</v>
      </c>
      <c r="C18" s="7">
        <v>1</v>
      </c>
      <c r="D18" s="12"/>
      <c r="E18" s="9">
        <f t="shared" si="0"/>
        <v>0</v>
      </c>
      <c r="F18" s="15" t="s">
        <v>14</v>
      </c>
      <c r="G18" s="16"/>
    </row>
    <row r="19" spans="1:7" ht="15">
      <c r="A19" s="28" t="s">
        <v>29</v>
      </c>
      <c r="B19" s="24" t="s">
        <v>3</v>
      </c>
      <c r="C19" s="7">
        <v>1</v>
      </c>
      <c r="D19" s="12"/>
      <c r="E19" s="9">
        <f t="shared" si="0"/>
        <v>0</v>
      </c>
      <c r="F19" s="15" t="s">
        <v>14</v>
      </c>
      <c r="G19" s="16"/>
    </row>
    <row r="20" spans="1:7" ht="15">
      <c r="A20" s="27" t="s">
        <v>31</v>
      </c>
      <c r="B20" s="24" t="s">
        <v>3</v>
      </c>
      <c r="C20" s="7">
        <v>1</v>
      </c>
      <c r="D20" s="12"/>
      <c r="E20" s="9">
        <f t="shared" si="0"/>
        <v>0</v>
      </c>
      <c r="F20" s="15" t="s">
        <v>14</v>
      </c>
      <c r="G20" s="16"/>
    </row>
    <row r="21" spans="1:7" ht="30.75" thickBot="1">
      <c r="A21" s="27" t="s">
        <v>32</v>
      </c>
      <c r="B21" s="24" t="s">
        <v>3</v>
      </c>
      <c r="C21" s="7">
        <v>1</v>
      </c>
      <c r="D21" s="12"/>
      <c r="E21" s="9">
        <f t="shared" si="0"/>
        <v>0</v>
      </c>
      <c r="F21" s="15" t="s">
        <v>14</v>
      </c>
      <c r="G21" s="16"/>
    </row>
    <row r="22" spans="1:6" ht="29.25" customHeight="1" thickBot="1">
      <c r="A22" s="30" t="s">
        <v>16</v>
      </c>
      <c r="B22" s="31"/>
      <c r="C22" s="31"/>
      <c r="D22" s="32"/>
      <c r="E22" s="18">
        <f>SUM(E4:E21)</f>
        <v>0</v>
      </c>
      <c r="F22" s="2"/>
    </row>
    <row r="23" spans="1:6" ht="15">
      <c r="A23" s="2"/>
      <c r="B23" s="2"/>
      <c r="C23" s="2"/>
      <c r="D23" s="2"/>
      <c r="E23" s="2"/>
      <c r="F23" s="2"/>
    </row>
    <row r="24" spans="1:6" ht="15">
      <c r="A24" s="2"/>
      <c r="B24" s="2"/>
      <c r="C24" s="2"/>
      <c r="D24" s="2"/>
      <c r="E24" s="2"/>
      <c r="F24" s="2"/>
    </row>
    <row r="25" spans="1:6" ht="15">
      <c r="A25" s="2"/>
      <c r="B25" s="2"/>
      <c r="C25" s="2"/>
      <c r="D25" s="2"/>
      <c r="E25" s="2"/>
      <c r="F25" s="2"/>
    </row>
    <row r="26" spans="1:6" ht="15">
      <c r="A26" s="2"/>
      <c r="B26" s="2"/>
      <c r="C26" s="2"/>
      <c r="D26" s="2"/>
      <c r="E26" s="2"/>
      <c r="F26" s="2"/>
    </row>
    <row r="27" spans="1:5" ht="15">
      <c r="A27" s="2"/>
      <c r="B27" s="2"/>
      <c r="C27" s="2"/>
      <c r="D27" s="2"/>
      <c r="E27" s="2"/>
    </row>
    <row r="28" spans="1:5" ht="15">
      <c r="A28" s="2"/>
      <c r="B28" s="2"/>
      <c r="C28" s="2"/>
      <c r="D28" s="2"/>
      <c r="E28" s="2"/>
    </row>
    <row r="29" spans="1:5" ht="15">
      <c r="A29" s="2"/>
      <c r="B29" s="2"/>
      <c r="C29" s="2"/>
      <c r="D29" s="2"/>
      <c r="E29" s="2"/>
    </row>
    <row r="30" spans="1:5" ht="15">
      <c r="A30" s="2"/>
      <c r="B30" s="2"/>
      <c r="C30" s="2"/>
      <c r="D30" s="2"/>
      <c r="E30" s="2"/>
    </row>
    <row r="31" spans="1:5" ht="15">
      <c r="A31" s="2"/>
      <c r="B31" s="2"/>
      <c r="C31" s="2"/>
      <c r="D31" s="2"/>
      <c r="E31" s="2"/>
    </row>
    <row r="32" spans="1:5" ht="15">
      <c r="A32" s="2"/>
      <c r="B32" s="2"/>
      <c r="C32" s="2"/>
      <c r="D32" s="2"/>
      <c r="E32" s="2"/>
    </row>
    <row r="33" spans="1:5" ht="15">
      <c r="A33" s="2"/>
      <c r="B33" s="2"/>
      <c r="C33" s="2"/>
      <c r="D33" s="2"/>
      <c r="E33" s="2"/>
    </row>
    <row r="34" spans="1:5" ht="15">
      <c r="A34" s="2"/>
      <c r="B34" s="2"/>
      <c r="C34" s="2"/>
      <c r="D34" s="2"/>
      <c r="E34" s="2"/>
    </row>
    <row r="35" spans="1:5" ht="15">
      <c r="A35" s="2"/>
      <c r="B35" s="2"/>
      <c r="C35" s="2"/>
      <c r="D35" s="2"/>
      <c r="E35" s="2"/>
    </row>
    <row r="36" spans="1:5" ht="15">
      <c r="A36" s="2"/>
      <c r="B36" s="2"/>
      <c r="C36" s="2"/>
      <c r="D36" s="2"/>
      <c r="E36" s="2"/>
    </row>
    <row r="37" spans="1:5" ht="15">
      <c r="A37" s="2"/>
      <c r="B37" s="2"/>
      <c r="C37" s="2"/>
      <c r="D37" s="2"/>
      <c r="E37" s="2"/>
    </row>
    <row r="38" spans="1:5" ht="15">
      <c r="A38" s="2"/>
      <c r="B38" s="2"/>
      <c r="C38" s="2"/>
      <c r="D38" s="2"/>
      <c r="E38" s="2"/>
    </row>
  </sheetData>
  <mergeCells count="1">
    <mergeCell ref="A22:D22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2021-06-23T13:17:29Z</dcterms:modified>
  <cp:category/>
  <cp:version/>
  <cp:contentType/>
  <cp:contentStatus/>
</cp:coreProperties>
</file>